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yPFGZGiK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<sst xmlns="http://schemas.openxmlformats.org/spreadsheetml/2006/main" count="33" uniqueCount="31">
  <si>
    <t>Treść</t>
  </si>
  <si>
    <t>I</t>
  </si>
  <si>
    <t>II</t>
  </si>
  <si>
    <t>IV</t>
  </si>
  <si>
    <t>Poz.</t>
  </si>
  <si>
    <t>Stan funduszu na początek roku</t>
  </si>
  <si>
    <t>Przychody</t>
  </si>
  <si>
    <t>z tego:</t>
  </si>
  <si>
    <t xml:space="preserve">III </t>
  </si>
  <si>
    <t>Razem ( I+II )</t>
  </si>
  <si>
    <t>Wydatki bieżące</t>
  </si>
  <si>
    <t>zakup usług pozostałych par. 4300</t>
  </si>
  <si>
    <t>V</t>
  </si>
  <si>
    <t>Stan funduszu na koniec roku</t>
  </si>
  <si>
    <t>Wydatki</t>
  </si>
  <si>
    <t>zakup materiałów i wyposażenia par. 4210</t>
  </si>
  <si>
    <t>zakup usług remontowych par. 4270</t>
  </si>
  <si>
    <t>przelewy redystrybucyjne na rzecz WFGZGiK i CFGZGiK par. 2960</t>
  </si>
  <si>
    <t>Wydatki inwestycyjne</t>
  </si>
  <si>
    <t>wydatki na zakupy inwestycyjne funduszy celowych par. 6120</t>
  </si>
  <si>
    <t>wydatki inwestycyjne funduszy celowych par. 6110</t>
  </si>
  <si>
    <t>Dział 710 Rozdz. 71030</t>
  </si>
  <si>
    <t>wpływy z usług par. 0830</t>
  </si>
  <si>
    <t>pozostałe odsetki par. 0920</t>
  </si>
  <si>
    <t>szkolenia pracowników niebędących członkami korpusu  służby cywilnej par. 4700</t>
  </si>
  <si>
    <t>zakup materiałów papierniczych do sprzętu drukarskkiego i urządzeń kserograficznych par. 4740</t>
  </si>
  <si>
    <t>zakup akcesoriów komputerowych, w tym programów i licencji par.4750</t>
  </si>
  <si>
    <t>opłaty z tytułu zakupu usług telekomunikacyjnych telefonii stacjonarnej par. 4370</t>
  </si>
  <si>
    <t>Plan na 2008 rok</t>
  </si>
  <si>
    <t>Plan i wykonanie przychodów i wydatków Powiatowego Funduszu Gospodarki Zasobem Geodezyjnym i Kartograficznym na 31 grudnia 2008 rok</t>
  </si>
  <si>
    <t>Wykonanie na 31.12.2008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</si>
</sst>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/>
    </xf>
    <xf numFmtId="3" fontId="3" fillId="0" borderId="16" xfId="42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42" applyNumberFormat="1" applyBorder="1" applyAlignment="1">
      <alignment horizontal="right" vertical="center"/>
    </xf>
    <xf numFmtId="3" fontId="0" fillId="0" borderId="16" xfId="42" applyNumberFormat="1" applyFont="1" applyBorder="1" applyAlignment="1">
      <alignment horizontal="right"/>
    </xf>
    <xf numFmtId="3" fontId="0" fillId="0" borderId="16" xfId="42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3" fillId="0" borderId="16" xfId="42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3" fontId="0" fillId="0" borderId="16" xfId="42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164" fontId="0" fillId="0" borderId="19" xfId="42" applyNumberForma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13" xfId="42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3" fontId="3" fillId="0" borderId="13" xfId="42" applyNumberFormat="1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13" xfId="42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3" fontId="0" fillId="0" borderId="13" xfId="42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6" xfId="42" applyNumberFormat="1" applyFont="1" applyBorder="1" applyAlignment="1">
      <alignment horizontal="right" vertical="center"/>
    </xf>
    <xf numFmtId="4" fontId="3" fillId="0" borderId="25" xfId="42" applyNumberFormat="1" applyFont="1" applyBorder="1" applyAlignment="1">
      <alignment horizontal="right"/>
    </xf>
    <xf numFmtId="4" fontId="4" fillId="0" borderId="27" xfId="42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3" fontId="0" fillId="0" borderId="21" xfId="42" applyNumberFormat="1" applyFont="1" applyBorder="1" applyAlignment="1">
      <alignment horizontal="right"/>
    </xf>
    <xf numFmtId="4" fontId="0" fillId="0" borderId="28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29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40">
      <selection activeCell="A2" sqref="A2"/>
    </sheetView>
  </sheetViews>
  <sheetFormatPr defaultColWidth="9.00390625" defaultRowHeight="12.75"/>
  <cols>
    <col min="1" max="1" width="5.75390625" style="0" customWidth="1"/>
    <col min="2" max="2" width="6.125" style="0" customWidth="1"/>
    <col min="3" max="3" width="2.875" style="0" customWidth="1"/>
    <col min="5" max="5" width="29.125" style="0" customWidth="1"/>
    <col min="6" max="6" width="16.875" style="0" customWidth="1"/>
    <col min="7" max="7" width="15.125" style="0" customWidth="1"/>
  </cols>
  <sheetData>
    <row r="1" spans="1:7" ht="12.75" customHeight="1">
      <c r="A1" s="67">
        <v>30</v>
      </c>
      <c r="B1" s="67"/>
      <c r="C1" s="67"/>
      <c r="D1" s="67"/>
      <c r="E1" s="67"/>
      <c r="F1" s="67"/>
      <c r="G1" s="67"/>
    </row>
    <row r="2" spans="2:6" ht="12.75">
      <c r="B2" s="1"/>
      <c r="C2" s="1"/>
      <c r="F2" s="3"/>
    </row>
    <row r="4" spans="2:7" ht="12.75">
      <c r="B4" s="50" t="s">
        <v>29</v>
      </c>
      <c r="C4" s="50"/>
      <c r="D4" s="50"/>
      <c r="E4" s="50"/>
      <c r="F4" s="50"/>
      <c r="G4" s="50"/>
    </row>
    <row r="5" spans="2:7" ht="12.75">
      <c r="B5" s="50"/>
      <c r="C5" s="50"/>
      <c r="D5" s="50"/>
      <c r="E5" s="50"/>
      <c r="F5" s="50"/>
      <c r="G5" s="50"/>
    </row>
    <row r="6" spans="2:6" ht="12.75">
      <c r="B6" s="2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ht="13.5" thickBot="1">
      <c r="B8" t="s">
        <v>21</v>
      </c>
    </row>
    <row r="9" spans="2:7" ht="25.5">
      <c r="B9" s="4" t="s">
        <v>4</v>
      </c>
      <c r="C9" s="51" t="s">
        <v>0</v>
      </c>
      <c r="D9" s="51"/>
      <c r="E9" s="51"/>
      <c r="F9" s="22" t="s">
        <v>28</v>
      </c>
      <c r="G9" s="23" t="s">
        <v>30</v>
      </c>
    </row>
    <row r="10" spans="2:7" ht="12.75">
      <c r="B10" s="5" t="s">
        <v>1</v>
      </c>
      <c r="C10" s="52" t="s">
        <v>5</v>
      </c>
      <c r="D10" s="52"/>
      <c r="E10" s="52"/>
      <c r="F10" s="13">
        <v>452181</v>
      </c>
      <c r="G10" s="42">
        <v>452181</v>
      </c>
    </row>
    <row r="11" spans="2:7" ht="12.75">
      <c r="B11" s="8"/>
      <c r="C11" s="68"/>
      <c r="D11" s="68"/>
      <c r="E11" s="68"/>
      <c r="F11" s="14"/>
      <c r="G11" s="40"/>
    </row>
    <row r="12" spans="2:7" ht="12.75">
      <c r="B12" s="5" t="s">
        <v>2</v>
      </c>
      <c r="C12" s="64" t="s">
        <v>6</v>
      </c>
      <c r="D12" s="64"/>
      <c r="E12" s="64"/>
      <c r="F12" s="13">
        <f>SUM(F14:F16)</f>
        <v>387300</v>
      </c>
      <c r="G12" s="43">
        <f>SUM(G14:G16)</f>
        <v>466443.56</v>
      </c>
    </row>
    <row r="13" spans="2:7" ht="12.75">
      <c r="B13" s="27"/>
      <c r="C13" s="9" t="s">
        <v>7</v>
      </c>
      <c r="D13" s="6"/>
      <c r="E13" s="7"/>
      <c r="F13" s="28"/>
      <c r="G13" s="40"/>
    </row>
    <row r="14" spans="2:7" ht="12.75">
      <c r="B14" s="27"/>
      <c r="C14" s="36"/>
      <c r="D14" s="37"/>
      <c r="E14" s="38"/>
      <c r="F14" s="39"/>
      <c r="G14" s="40"/>
    </row>
    <row r="15" spans="2:7" ht="12.75">
      <c r="B15" s="8"/>
      <c r="C15" s="65" t="s">
        <v>22</v>
      </c>
      <c r="D15" s="65"/>
      <c r="E15" s="65"/>
      <c r="F15" s="15">
        <v>372300</v>
      </c>
      <c r="G15" s="40">
        <v>458346.4</v>
      </c>
    </row>
    <row r="16" spans="2:7" ht="12.75">
      <c r="B16" s="10"/>
      <c r="C16" s="54" t="s">
        <v>23</v>
      </c>
      <c r="D16" s="54"/>
      <c r="E16" s="54"/>
      <c r="F16" s="16">
        <v>15000</v>
      </c>
      <c r="G16" s="40">
        <v>8097.16</v>
      </c>
    </row>
    <row r="17" spans="2:7" ht="12.75">
      <c r="B17" s="10"/>
      <c r="C17" s="66"/>
      <c r="D17" s="66"/>
      <c r="E17" s="66"/>
      <c r="F17" s="18"/>
      <c r="G17" s="40"/>
    </row>
    <row r="18" spans="2:7" ht="12.75">
      <c r="B18" s="11" t="s">
        <v>8</v>
      </c>
      <c r="C18" s="70" t="s">
        <v>9</v>
      </c>
      <c r="D18" s="70"/>
      <c r="E18" s="70"/>
      <c r="F18" s="19">
        <f>SUM(F12,F10)</f>
        <v>839481</v>
      </c>
      <c r="G18" s="44">
        <f>SUM(G12,G10)</f>
        <v>918624.56</v>
      </c>
    </row>
    <row r="19" spans="2:7" ht="12.75">
      <c r="B19" s="10"/>
      <c r="C19" s="66"/>
      <c r="D19" s="66"/>
      <c r="E19" s="66"/>
      <c r="F19" s="18"/>
      <c r="G19" s="40"/>
    </row>
    <row r="20" spans="2:7" ht="12.75">
      <c r="B20" s="11" t="s">
        <v>3</v>
      </c>
      <c r="C20" s="71" t="s">
        <v>14</v>
      </c>
      <c r="D20" s="71"/>
      <c r="E20" s="71"/>
      <c r="F20" s="19">
        <f>SUM(F21,F31)</f>
        <v>839481</v>
      </c>
      <c r="G20" s="44">
        <f>SUM(G21,G31)</f>
        <v>834932.4199999999</v>
      </c>
    </row>
    <row r="21" spans="2:7" ht="12.75">
      <c r="B21" s="25"/>
      <c r="C21" s="53" t="s">
        <v>10</v>
      </c>
      <c r="D21" s="53"/>
      <c r="E21" s="53"/>
      <c r="F21" s="34">
        <f>SUM(F23:F30)</f>
        <v>299381</v>
      </c>
      <c r="G21" s="45">
        <f>SUM(G23:G30)</f>
        <v>297309.62999999995</v>
      </c>
    </row>
    <row r="22" spans="2:7" ht="12.75">
      <c r="B22" s="25"/>
      <c r="C22" s="56" t="s">
        <v>7</v>
      </c>
      <c r="D22" s="57"/>
      <c r="E22" s="58"/>
      <c r="F22" s="26"/>
      <c r="G22" s="40"/>
    </row>
    <row r="23" spans="2:7" ht="25.5" customHeight="1">
      <c r="B23" s="25"/>
      <c r="C23" s="55" t="s">
        <v>17</v>
      </c>
      <c r="D23" s="55"/>
      <c r="E23" s="55"/>
      <c r="F23" s="18">
        <v>95400</v>
      </c>
      <c r="G23" s="40">
        <v>94390</v>
      </c>
    </row>
    <row r="24" spans="2:7" ht="12.75">
      <c r="B24" s="25"/>
      <c r="C24" s="54" t="s">
        <v>15</v>
      </c>
      <c r="D24" s="54"/>
      <c r="E24" s="54"/>
      <c r="F24" s="17">
        <v>3600</v>
      </c>
      <c r="G24" s="46">
        <v>3598.33</v>
      </c>
    </row>
    <row r="25" spans="2:7" ht="12.75">
      <c r="B25" s="25"/>
      <c r="C25" s="20" t="s">
        <v>16</v>
      </c>
      <c r="D25" s="20"/>
      <c r="E25" s="20"/>
      <c r="F25" s="17">
        <v>6000</v>
      </c>
      <c r="G25" s="46">
        <v>5358.79</v>
      </c>
    </row>
    <row r="26" spans="2:7" ht="12.75">
      <c r="B26" s="11"/>
      <c r="C26" s="20" t="s">
        <v>11</v>
      </c>
      <c r="D26" s="20"/>
      <c r="E26" s="20"/>
      <c r="F26" s="21">
        <v>181881</v>
      </c>
      <c r="G26" s="40">
        <v>182147.18</v>
      </c>
    </row>
    <row r="27" spans="2:7" ht="39" customHeight="1">
      <c r="B27" s="11"/>
      <c r="C27" s="59" t="s">
        <v>27</v>
      </c>
      <c r="D27" s="60"/>
      <c r="E27" s="61"/>
      <c r="F27" s="48">
        <v>2300</v>
      </c>
      <c r="G27" s="49">
        <v>1985.6</v>
      </c>
    </row>
    <row r="28" spans="2:7" ht="27.75" customHeight="1">
      <c r="B28" s="11"/>
      <c r="C28" s="59" t="s">
        <v>24</v>
      </c>
      <c r="D28" s="60"/>
      <c r="E28" s="61"/>
      <c r="F28" s="48">
        <v>100</v>
      </c>
      <c r="G28" s="49"/>
    </row>
    <row r="29" spans="2:7" ht="36" customHeight="1">
      <c r="B29" s="11"/>
      <c r="C29" s="59" t="s">
        <v>25</v>
      </c>
      <c r="D29" s="60"/>
      <c r="E29" s="61"/>
      <c r="F29" s="48">
        <v>2000</v>
      </c>
      <c r="G29" s="49">
        <v>1785.57</v>
      </c>
    </row>
    <row r="30" spans="2:7" ht="24" customHeight="1">
      <c r="B30" s="11"/>
      <c r="C30" s="59" t="s">
        <v>26</v>
      </c>
      <c r="D30" s="60"/>
      <c r="E30" s="61"/>
      <c r="F30" s="48">
        <v>8100</v>
      </c>
      <c r="G30" s="49">
        <v>8044.16</v>
      </c>
    </row>
    <row r="31" spans="2:7" ht="12.75">
      <c r="B31" s="10"/>
      <c r="C31" s="53" t="s">
        <v>18</v>
      </c>
      <c r="D31" s="53"/>
      <c r="E31" s="53"/>
      <c r="F31" s="33">
        <f>SUM(F33:F34)</f>
        <v>540100</v>
      </c>
      <c r="G31" s="47">
        <f>SUM(G33:G34)</f>
        <v>537622.79</v>
      </c>
    </row>
    <row r="32" spans="2:7" ht="12.75">
      <c r="B32" s="10"/>
      <c r="C32" s="29" t="s">
        <v>7</v>
      </c>
      <c r="D32" s="30"/>
      <c r="E32" s="31"/>
      <c r="F32" s="32"/>
      <c r="G32" s="40"/>
    </row>
    <row r="33" spans="2:7" ht="27" customHeight="1">
      <c r="B33" s="10"/>
      <c r="C33" s="59" t="s">
        <v>20</v>
      </c>
      <c r="D33" s="62"/>
      <c r="E33" s="63"/>
      <c r="F33" s="35">
        <v>534100</v>
      </c>
      <c r="G33" s="40">
        <v>534099.05</v>
      </c>
    </row>
    <row r="34" spans="2:7" ht="24.75" customHeight="1">
      <c r="B34" s="10"/>
      <c r="C34" s="55" t="s">
        <v>19</v>
      </c>
      <c r="D34" s="55"/>
      <c r="E34" s="55"/>
      <c r="F34" s="17">
        <v>6000</v>
      </c>
      <c r="G34" s="40">
        <v>3523.74</v>
      </c>
    </row>
    <row r="35" spans="2:7" ht="12.75">
      <c r="B35" s="10"/>
      <c r="C35" s="66"/>
      <c r="D35" s="66"/>
      <c r="E35" s="66"/>
      <c r="F35" s="18"/>
      <c r="G35" s="40"/>
    </row>
    <row r="36" spans="2:7" ht="12.75">
      <c r="B36" s="11" t="s">
        <v>12</v>
      </c>
      <c r="C36" s="70" t="s">
        <v>13</v>
      </c>
      <c r="D36" s="70"/>
      <c r="E36" s="70"/>
      <c r="F36" s="19">
        <f>F18-F20</f>
        <v>0</v>
      </c>
      <c r="G36" s="44">
        <f>G18-G20</f>
        <v>83692.14000000013</v>
      </c>
    </row>
    <row r="37" spans="2:7" ht="13.5" thickBot="1">
      <c r="B37" s="12"/>
      <c r="C37" s="69"/>
      <c r="D37" s="69"/>
      <c r="E37" s="69"/>
      <c r="F37" s="24"/>
      <c r="G37" s="41"/>
    </row>
  </sheetData>
  <sheetProtection/>
  <mergeCells count="26">
    <mergeCell ref="A1:G1"/>
    <mergeCell ref="C11:E11"/>
    <mergeCell ref="C37:E37"/>
    <mergeCell ref="C35:E35"/>
    <mergeCell ref="C19:E19"/>
    <mergeCell ref="C18:E18"/>
    <mergeCell ref="C20:E20"/>
    <mergeCell ref="C36:E36"/>
    <mergeCell ref="C34:E34"/>
    <mergeCell ref="C33:E33"/>
    <mergeCell ref="C12:E12"/>
    <mergeCell ref="C15:E15"/>
    <mergeCell ref="C16:E16"/>
    <mergeCell ref="C28:E28"/>
    <mergeCell ref="C27:E27"/>
    <mergeCell ref="C17:E17"/>
    <mergeCell ref="B4:G5"/>
    <mergeCell ref="C9:E9"/>
    <mergeCell ref="C10:E10"/>
    <mergeCell ref="C31:E31"/>
    <mergeCell ref="C24:E24"/>
    <mergeCell ref="C23:E23"/>
    <mergeCell ref="C21:E21"/>
    <mergeCell ref="C22:E22"/>
    <mergeCell ref="C29:E29"/>
    <mergeCell ref="C30:E30"/>
  </mergeCells>
  <printOptions/>
  <pageMargins left="0.75" right="0.75" top="0.52" bottom="1" header="0.3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Starostwo Powiatowe w Gostyniu</cp:lastModifiedBy>
  <cp:lastPrinted>2007-03-15T13:37:37Z</cp:lastPrinted>
  <dcterms:created xsi:type="dcterms:W3CDTF">2001-11-08T23:32:47Z</dcterms:created>
  <dcterms:modified xsi:type="dcterms:W3CDTF">2009-03-23T12:16:28Z</dcterms:modified>
  <cp:category/>
  <cp:version/>
  <cp:contentType/>
  <cp:contentStatus/>
</cp:coreProperties>
</file>