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580" windowHeight="6165" tabRatio="601" activeTab="0"/>
  </bookViews>
  <sheets>
    <sheet name="Plan  funduszu PFOŚiGW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<sst xmlns="http://schemas.openxmlformats.org/spreadsheetml/2006/main" count="30" uniqueCount="29">
  <si>
    <t>Treść</t>
  </si>
  <si>
    <t>w tym:</t>
  </si>
  <si>
    <t>I</t>
  </si>
  <si>
    <t>II</t>
  </si>
  <si>
    <t>IV</t>
  </si>
  <si>
    <t>Poz.</t>
  </si>
  <si>
    <t>Przychody</t>
  </si>
  <si>
    <t>z tego:</t>
  </si>
  <si>
    <t xml:space="preserve">III </t>
  </si>
  <si>
    <t>Razem ( I+II )</t>
  </si>
  <si>
    <t xml:space="preserve">Wydatki </t>
  </si>
  <si>
    <t>Wydatki bieżące</t>
  </si>
  <si>
    <t>zakup usług pozostałych par. 4300</t>
  </si>
  <si>
    <t>V</t>
  </si>
  <si>
    <t>Stan funduszu na koniec roku</t>
  </si>
  <si>
    <t>Wydatki inwestycyjne</t>
  </si>
  <si>
    <t xml:space="preserve">Rady Powiatu Gostyńskiego  </t>
  </si>
  <si>
    <t>wydatki inwestycyjne funduszy celowych par. 6110</t>
  </si>
  <si>
    <t>Dział 900 Rozdz. 90011</t>
  </si>
  <si>
    <t>Stan środków na początek roku</t>
  </si>
  <si>
    <t>Plan na 2006 rok</t>
  </si>
  <si>
    <t>Plan przychodów i wydatków Powiatowego Funduszu Ochrony Środowiska i Gospodarki Wodnej na 2006 rok</t>
  </si>
  <si>
    <t>dotacje z funduszy celowych na finasowanie lub dofinansowanie kosztów realizacji inwestycji i zakupów inwestycyjnych jednostek sektora finasów publicznych  par. 6260</t>
  </si>
  <si>
    <t>odsetki par. 0920</t>
  </si>
  <si>
    <t>wpływy z WFOiGW par. 0690</t>
  </si>
  <si>
    <t>zakup materiałów i wyposażenia par. 4210</t>
  </si>
  <si>
    <t>Załącznik Nr 3</t>
  </si>
  <si>
    <t>z dnia 29 marca 2006 r.</t>
  </si>
  <si>
    <t>do uchwały Nr XLI/306/06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</si>
</sst>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3" fillId="0" borderId="6" xfId="15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64" fontId="0" fillId="0" borderId="6" xfId="15" applyNumberFormat="1" applyBorder="1" applyAlignment="1">
      <alignment horizontal="center" vertical="center"/>
    </xf>
    <xf numFmtId="0" fontId="0" fillId="0" borderId="3" xfId="0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6" xfId="15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3" xfId="0" applyFont="1" applyBorder="1" applyAlignment="1">
      <alignment/>
    </xf>
    <xf numFmtId="164" fontId="3" fillId="0" borderId="6" xfId="15" applyNumberFormat="1" applyFont="1" applyBorder="1" applyAlignment="1">
      <alignment horizontal="center"/>
    </xf>
    <xf numFmtId="164" fontId="0" fillId="0" borderId="6" xfId="15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64" fontId="0" fillId="0" borderId="11" xfId="15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9.75390625" style="0" bestFit="1" customWidth="1"/>
    <col min="5" max="5" width="16.125" style="0" customWidth="1"/>
    <col min="6" max="6" width="20.00390625" style="0" customWidth="1"/>
  </cols>
  <sheetData>
    <row r="1" spans="2:6" ht="12.75" customHeight="1">
      <c r="B1" s="2"/>
      <c r="C1" s="2"/>
      <c r="E1" s="27"/>
      <c r="F1" s="3"/>
    </row>
    <row r="2" spans="2:6" ht="12.75" customHeight="1">
      <c r="B2" s="2"/>
      <c r="C2" s="2"/>
      <c r="D2" s="28"/>
      <c r="E2" s="28"/>
      <c r="F2" s="3"/>
    </row>
    <row r="3" spans="2:6" ht="12.75" customHeight="1">
      <c r="B3" s="2"/>
      <c r="C3" s="2"/>
      <c r="E3" s="27"/>
      <c r="F3" s="3"/>
    </row>
    <row r="4" spans="1:6" ht="12.75" customHeight="1">
      <c r="A4" s="42"/>
      <c r="B4" s="42"/>
      <c r="C4" s="2"/>
      <c r="E4" s="33" t="s">
        <v>26</v>
      </c>
      <c r="F4" s="33"/>
    </row>
    <row r="5" spans="2:6" ht="12.75" customHeight="1">
      <c r="B5" s="2"/>
      <c r="C5" s="2"/>
      <c r="E5" s="37" t="s">
        <v>28</v>
      </c>
      <c r="F5" s="37"/>
    </row>
    <row r="6" spans="2:6" ht="12.75" customHeight="1">
      <c r="B6" s="2"/>
      <c r="C6" s="2"/>
      <c r="E6" s="37" t="s">
        <v>16</v>
      </c>
      <c r="F6" s="37"/>
    </row>
    <row r="7" spans="2:6" ht="12.75" customHeight="1">
      <c r="B7" s="2"/>
      <c r="C7" s="2"/>
      <c r="E7" s="37" t="s">
        <v>27</v>
      </c>
      <c r="F7" s="37"/>
    </row>
    <row r="8" spans="2:6" ht="12.75" customHeight="1">
      <c r="B8" s="2"/>
      <c r="C8" s="2"/>
      <c r="F8" s="3"/>
    </row>
    <row r="9" spans="2:6" ht="12.75">
      <c r="B9" s="2"/>
      <c r="C9" s="2"/>
      <c r="F9" s="5"/>
    </row>
    <row r="11" spans="2:6" ht="12.75">
      <c r="B11" s="50" t="s">
        <v>21</v>
      </c>
      <c r="C11" s="50"/>
      <c r="D11" s="50"/>
      <c r="E11" s="50"/>
      <c r="F11" s="50"/>
    </row>
    <row r="12" spans="2:6" ht="12.75">
      <c r="B12" s="50"/>
      <c r="C12" s="50"/>
      <c r="D12" s="50"/>
      <c r="E12" s="50"/>
      <c r="F12" s="50"/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ht="13.5" thickBot="1">
      <c r="B15" t="s">
        <v>18</v>
      </c>
    </row>
    <row r="16" spans="2:7" ht="12.75">
      <c r="B16" s="6" t="s">
        <v>5</v>
      </c>
      <c r="C16" s="51" t="s">
        <v>0</v>
      </c>
      <c r="D16" s="51"/>
      <c r="E16" s="51"/>
      <c r="F16" s="7" t="s">
        <v>20</v>
      </c>
      <c r="G16" s="1"/>
    </row>
    <row r="17" spans="2:6" ht="12.75">
      <c r="B17" s="8" t="s">
        <v>2</v>
      </c>
      <c r="C17" s="52" t="s">
        <v>19</v>
      </c>
      <c r="D17" s="53"/>
      <c r="E17" s="54"/>
      <c r="F17" s="11">
        <v>18585</v>
      </c>
    </row>
    <row r="18" spans="2:6" ht="12.75">
      <c r="B18" s="12"/>
      <c r="C18" s="30"/>
      <c r="D18" s="31"/>
      <c r="E18" s="32"/>
      <c r="F18" s="13"/>
    </row>
    <row r="19" spans="2:6" ht="12.75">
      <c r="B19" s="8" t="s">
        <v>3</v>
      </c>
      <c r="C19" s="52" t="s">
        <v>6</v>
      </c>
      <c r="D19" s="53"/>
      <c r="E19" s="54"/>
      <c r="F19" s="11">
        <f>SUM(F21:F22)</f>
        <v>203000</v>
      </c>
    </row>
    <row r="20" spans="2:6" ht="12.75">
      <c r="B20" s="8"/>
      <c r="C20" s="14" t="s">
        <v>7</v>
      </c>
      <c r="D20" s="9"/>
      <c r="E20" s="10"/>
      <c r="F20" s="11"/>
    </row>
    <row r="21" spans="2:6" ht="12.75">
      <c r="B21" s="12"/>
      <c r="C21" s="30" t="s">
        <v>24</v>
      </c>
      <c r="D21" s="31"/>
      <c r="E21" s="32"/>
      <c r="F21" s="15">
        <v>200000</v>
      </c>
    </row>
    <row r="22" spans="2:6" ht="12.75">
      <c r="B22" s="16"/>
      <c r="C22" s="38" t="s">
        <v>23</v>
      </c>
      <c r="D22" s="38"/>
      <c r="E22" s="38"/>
      <c r="F22" s="17">
        <v>3000</v>
      </c>
    </row>
    <row r="23" spans="2:6" ht="12.75">
      <c r="B23" s="16"/>
      <c r="C23" s="38"/>
      <c r="D23" s="38"/>
      <c r="E23" s="38"/>
      <c r="F23" s="18"/>
    </row>
    <row r="24" spans="2:6" ht="12.75">
      <c r="B24" s="19"/>
      <c r="C24" s="46"/>
      <c r="D24" s="47"/>
      <c r="E24" s="48"/>
      <c r="F24" s="20"/>
    </row>
    <row r="25" spans="2:6" ht="12.75">
      <c r="B25" s="21" t="s">
        <v>8</v>
      </c>
      <c r="C25" s="49" t="s">
        <v>9</v>
      </c>
      <c r="D25" s="49"/>
      <c r="E25" s="49"/>
      <c r="F25" s="22">
        <f>SUM(F19,F17)</f>
        <v>221585</v>
      </c>
    </row>
    <row r="26" spans="2:6" ht="12.75">
      <c r="B26" s="19"/>
      <c r="C26" s="46"/>
      <c r="D26" s="47"/>
      <c r="E26" s="48"/>
      <c r="F26" s="20"/>
    </row>
    <row r="27" spans="2:6" ht="12.75">
      <c r="B27" s="21" t="s">
        <v>4</v>
      </c>
      <c r="C27" s="49" t="s">
        <v>10</v>
      </c>
      <c r="D27" s="49"/>
      <c r="E27" s="49"/>
      <c r="F27" s="22">
        <f>SUM(F28,F32)</f>
        <v>221000</v>
      </c>
    </row>
    <row r="28" spans="2:6" ht="12.75">
      <c r="B28" s="16"/>
      <c r="C28" s="38" t="s">
        <v>11</v>
      </c>
      <c r="D28" s="38"/>
      <c r="E28" s="38"/>
      <c r="F28" s="23">
        <f>SUM(F30:F31)</f>
        <v>58000</v>
      </c>
    </row>
    <row r="29" spans="2:6" ht="12.75">
      <c r="B29" s="16"/>
      <c r="C29" s="38" t="s">
        <v>1</v>
      </c>
      <c r="D29" s="38"/>
      <c r="E29" s="38"/>
      <c r="F29" s="24"/>
    </row>
    <row r="30" spans="2:6" ht="12.75">
      <c r="B30" s="16"/>
      <c r="C30" s="38" t="s">
        <v>12</v>
      </c>
      <c r="D30" s="38"/>
      <c r="E30" s="38"/>
      <c r="F30" s="18">
        <v>39700</v>
      </c>
    </row>
    <row r="31" spans="2:6" ht="12.75">
      <c r="B31" s="16"/>
      <c r="C31" s="29" t="s">
        <v>25</v>
      </c>
      <c r="D31" s="29"/>
      <c r="E31" s="29"/>
      <c r="F31" s="18">
        <v>18300</v>
      </c>
    </row>
    <row r="32" spans="2:6" ht="12.75">
      <c r="B32" s="16"/>
      <c r="C32" s="38" t="s">
        <v>15</v>
      </c>
      <c r="D32" s="38"/>
      <c r="E32" s="38"/>
      <c r="F32" s="18">
        <f>SUM(F34:F35)</f>
        <v>163000</v>
      </c>
    </row>
    <row r="33" spans="2:6" ht="12.75">
      <c r="B33" s="16"/>
      <c r="C33" s="38" t="s">
        <v>1</v>
      </c>
      <c r="D33" s="38"/>
      <c r="E33" s="38"/>
      <c r="F33" s="18"/>
    </row>
    <row r="34" spans="2:6" ht="66.75" customHeight="1">
      <c r="B34" s="16"/>
      <c r="C34" s="34" t="s">
        <v>22</v>
      </c>
      <c r="D34" s="35"/>
      <c r="E34" s="36"/>
      <c r="F34" s="18">
        <v>35000</v>
      </c>
    </row>
    <row r="35" spans="2:6" ht="27" customHeight="1">
      <c r="B35" s="16"/>
      <c r="C35" s="39" t="s">
        <v>17</v>
      </c>
      <c r="D35" s="40"/>
      <c r="E35" s="41"/>
      <c r="F35" s="18">
        <v>128000</v>
      </c>
    </row>
    <row r="36" spans="2:6" ht="12.75">
      <c r="B36" s="16"/>
      <c r="C36" s="46"/>
      <c r="D36" s="47"/>
      <c r="E36" s="48"/>
      <c r="F36" s="24"/>
    </row>
    <row r="37" spans="2:6" ht="12.75">
      <c r="B37" s="21" t="s">
        <v>13</v>
      </c>
      <c r="C37" s="49" t="s">
        <v>14</v>
      </c>
      <c r="D37" s="49"/>
      <c r="E37" s="49"/>
      <c r="F37" s="22">
        <f>F25-F27</f>
        <v>585</v>
      </c>
    </row>
    <row r="38" spans="2:6" ht="13.5" thickBot="1">
      <c r="B38" s="25"/>
      <c r="C38" s="43"/>
      <c r="D38" s="44"/>
      <c r="E38" s="45"/>
      <c r="F38" s="26"/>
    </row>
    <row r="41" spans="2:6" ht="42.75" customHeight="1">
      <c r="B41" s="37"/>
      <c r="C41" s="37"/>
      <c r="D41" s="37"/>
      <c r="E41" s="37"/>
      <c r="F41" s="37"/>
    </row>
  </sheetData>
  <mergeCells count="28">
    <mergeCell ref="E4:F4"/>
    <mergeCell ref="E5:F5"/>
    <mergeCell ref="E6:F6"/>
    <mergeCell ref="E7:F7"/>
    <mergeCell ref="C29:E29"/>
    <mergeCell ref="C23:E23"/>
    <mergeCell ref="B11:F12"/>
    <mergeCell ref="C16:E16"/>
    <mergeCell ref="C24:E24"/>
    <mergeCell ref="C17:E17"/>
    <mergeCell ref="C18:E18"/>
    <mergeCell ref="C19:E19"/>
    <mergeCell ref="C21:E21"/>
    <mergeCell ref="C22:E22"/>
    <mergeCell ref="A4:B4"/>
    <mergeCell ref="C38:E38"/>
    <mergeCell ref="C36:E36"/>
    <mergeCell ref="C26:E26"/>
    <mergeCell ref="C25:E25"/>
    <mergeCell ref="C27:E27"/>
    <mergeCell ref="C37:E37"/>
    <mergeCell ref="C32:E32"/>
    <mergeCell ref="C30:E30"/>
    <mergeCell ref="C28:E28"/>
    <mergeCell ref="C34:E34"/>
    <mergeCell ref="B41:F41"/>
    <mergeCell ref="C33:E33"/>
    <mergeCell ref="C35:E35"/>
  </mergeCells>
  <printOptions/>
  <pageMargins left="0.75" right="0.75" top="0.57" bottom="1" header="0.9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Gosciniak</dc:creator>
  <cp:keywords/>
  <dc:description/>
  <cp:lastModifiedBy>admin</cp:lastModifiedBy>
  <cp:lastPrinted>2006-04-03T20:03:18Z</cp:lastPrinted>
  <dcterms:created xsi:type="dcterms:W3CDTF">2001-11-08T23:32:47Z</dcterms:created>
  <dcterms:modified xsi:type="dcterms:W3CDTF">2006-04-03T20:03:35Z</dcterms:modified>
  <cp:category/>
  <cp:version/>
  <cp:contentType/>
  <cp:contentStatus/>
</cp:coreProperties>
</file>